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560" yWindow="560" windowWidth="25040" windowHeight="14980" tabRatio="500"/>
  </bookViews>
  <sheets>
    <sheet name="Palkat ja lomat" sheetId="1" r:id="rId1"/>
    <sheet name="lomapäiväkertoimet" sheetId="2" state="hidden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H7" i="1"/>
  <c r="C19" i="1"/>
  <c r="H8" i="1"/>
  <c r="H11" i="1"/>
  <c r="H12" i="1"/>
</calcChain>
</file>

<file path=xl/comments1.xml><?xml version="1.0" encoding="utf-8"?>
<comments xmlns="http://schemas.openxmlformats.org/spreadsheetml/2006/main">
  <authors>
    <author>Jani  Halonen</author>
  </authors>
  <commentList>
    <comment ref="B6" authorId="0">
      <text>
        <r>
          <rPr>
            <sz val="9"/>
            <color indexed="81"/>
            <rFont val="Calibri"/>
            <family val="2"/>
          </rPr>
          <t xml:space="preserve">LISÄÄ PALKAT
</t>
        </r>
      </text>
    </comment>
    <comment ref="C6" authorId="0">
      <text>
        <r>
          <rPr>
            <sz val="9"/>
            <color indexed="81"/>
            <rFont val="Calibri"/>
            <family val="2"/>
          </rPr>
          <t xml:space="preserve">Lisää työtunnit
</t>
        </r>
      </text>
    </comment>
  </commentList>
</comments>
</file>

<file path=xl/sharedStrings.xml><?xml version="1.0" encoding="utf-8"?>
<sst xmlns="http://schemas.openxmlformats.org/spreadsheetml/2006/main" count="28" uniqueCount="24">
  <si>
    <t>KESKITUNTIANSIO</t>
  </si>
  <si>
    <t>PALKAT</t>
  </si>
  <si>
    <t>TYÖTUNNIT</t>
  </si>
  <si>
    <t>LOMAKTA</t>
  </si>
  <si>
    <t>PALKAT JA TYÖTUNNIT</t>
  </si>
  <si>
    <t>HELMIKUU</t>
  </si>
  <si>
    <t>TAMMIKUU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</si>
  <si>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</si>
  <si>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</si>
  <si>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</si>
  <si>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</si>
  <si>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</si>
  <si>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</si>
  <si>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</si>
  <si>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</si>
  <si>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</si>
  <si>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MAALISKUU</t>
  </si>
  <si>
    <t>YHTEENSÄ</t>
  </si>
  <si>
    <t>KTA KOROTUS %</t>
  </si>
  <si>
    <t>Lomapäivät</t>
  </si>
  <si>
    <t>kerroin</t>
  </si>
  <si>
    <t>TALOTEKNIIKKA-ALAN LVI-toimialan TES</t>
  </si>
  <si>
    <r>
      <t>KESKITUNTIANSIO LASKENTA</t>
    </r>
    <r>
      <rPr>
        <sz val="20"/>
        <color theme="1"/>
        <rFont val="Calibri"/>
        <scheme val="minor"/>
      </rPr>
      <t>.</t>
    </r>
  </si>
  <si>
    <t>HENKILÖKOHTAINEN 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</si>
</sst>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\ 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scheme val="minor"/>
    </font>
    <font>
      <b/>
      <i/>
      <sz val="24"/>
      <color theme="1"/>
      <name val="Calibri"/>
      <scheme val="minor"/>
    </font>
    <font>
      <sz val="20"/>
      <color theme="1"/>
      <name val="Calibri"/>
      <scheme val="minor"/>
    </font>
    <font>
      <b/>
      <i/>
      <sz val="2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9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5" xfId="0" applyFont="1" applyBorder="1"/>
    <xf numFmtId="0" fontId="2" fillId="0" borderId="0" xfId="0" applyFont="1" applyBorder="1"/>
    <xf numFmtId="0" fontId="3" fillId="0" borderId="3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1" xfId="0" applyBorder="1" applyProtection="1">
      <protection locked="0"/>
    </xf>
    <xf numFmtId="0" fontId="0" fillId="0" borderId="6" xfId="0" applyBorder="1" applyProtection="1"/>
    <xf numFmtId="44" fontId="0" fillId="0" borderId="1" xfId="1" applyFont="1" applyBorder="1" applyProtection="1">
      <protection locked="0"/>
    </xf>
    <xf numFmtId="0" fontId="4" fillId="0" borderId="0" xfId="0" applyFont="1"/>
    <xf numFmtId="0" fontId="0" fillId="0" borderId="0" xfId="0" applyBorder="1" applyProtection="1"/>
    <xf numFmtId="0" fontId="6" fillId="0" borderId="0" xfId="0" applyFont="1"/>
    <xf numFmtId="44" fontId="2" fillId="0" borderId="0" xfId="1" applyFont="1" applyBorder="1"/>
    <xf numFmtId="44" fontId="2" fillId="0" borderId="0" xfId="0" applyNumberFormat="1" applyFont="1" applyBorder="1"/>
    <xf numFmtId="0" fontId="9" fillId="0" borderId="0" xfId="0" applyFont="1"/>
    <xf numFmtId="44" fontId="2" fillId="0" borderId="0" xfId="1" applyFont="1" applyBorder="1" applyProtection="1"/>
    <xf numFmtId="0" fontId="2" fillId="0" borderId="0" xfId="0" applyFont="1" applyBorder="1" applyProtection="1"/>
    <xf numFmtId="0" fontId="2" fillId="0" borderId="0" xfId="0" applyNumberFormat="1" applyFont="1" applyBorder="1"/>
    <xf numFmtId="164" fontId="2" fillId="0" borderId="0" xfId="2" applyNumberFormat="1" applyFont="1" applyBorder="1" applyProtection="1"/>
    <xf numFmtId="0" fontId="2" fillId="0" borderId="0" xfId="0" applyFont="1" applyBorder="1" applyAlignment="1"/>
  </cellXfs>
  <cellStyles count="19"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Normaali" xfId="0" builtinId="0"/>
    <cellStyle name="Prosentti" xfId="2" builtinId="5"/>
    <cellStyle name="Valuut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21</xdr:row>
      <xdr:rowOff>152400</xdr:rowOff>
    </xdr:from>
    <xdr:to>
      <xdr:col>6</xdr:col>
      <xdr:colOff>495300</xdr:colOff>
      <xdr:row>45</xdr:row>
      <xdr:rowOff>25400</xdr:rowOff>
    </xdr:to>
    <xdr:sp macro="" textlink="">
      <xdr:nvSpPr>
        <xdr:cNvPr id="2" name="Tekstiruutu 1"/>
        <xdr:cNvSpPr txBox="1"/>
      </xdr:nvSpPr>
      <xdr:spPr>
        <a:xfrm>
          <a:off x="50800" y="5270500"/>
          <a:ext cx="5575300" cy="444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600" b="1"/>
            <a:t>Keskituntiansion korotusprosentti lomanmääräytymisvuodelle 1.4.2014 – 31.3.2015 on 0,7 %.</a:t>
          </a:r>
        </a:p>
        <a:p>
          <a:endParaRPr lang="fi-FI" sz="1600" b="1"/>
        </a:p>
        <a:p>
          <a:r>
            <a:rPr lang="fi-FI" sz="1600" b="1"/>
            <a:t>Työntekijän henkilökohtainen keskituntiansio saadaan kun lomanmääräytymisvuoden (1.4.2013 – 31.3.2014) vuosilomakeskituntiansiota korotetaan liittojen sopimalla (0,7 ) prosentilla.</a:t>
          </a:r>
        </a:p>
        <a:p>
          <a:endParaRPr lang="fi-FI" sz="1600" b="1"/>
        </a:p>
        <a:p>
          <a:r>
            <a:rPr lang="fi-FI" sz="1600" b="1"/>
            <a:t>Vuosilomakeskituntiansio saadaan jakamalla työssäolon ajalta maksetut palkat niitä vastaavilla työtunneilla.</a:t>
          </a:r>
        </a:p>
        <a:p>
          <a:endParaRPr lang="fi-FI" sz="1600" b="1"/>
        </a:p>
        <a:p>
          <a:r>
            <a:rPr lang="fi-FI" sz="1600" b="1"/>
            <a:t>Lomapalkat siis maksetaan korottamattomalla eli vuosilomakeskituntiansiolla.  Korotetulla eli henkilökohtaisella keskituntiansiolla maksetaan kaikki muut keskituntiansioon perustuvat palkat kuten arkipyhäkorvaus ja sairausajan palkka.</a:t>
          </a:r>
        </a:p>
        <a:p>
          <a:endParaRPr lang="fi-FI" sz="1600" b="1"/>
        </a:p>
        <a:p>
          <a:endParaRPr lang="fi-FI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1"/>
  <sheetViews>
    <sheetView showGridLines="0" tabSelected="1" workbookViewId="0">
      <selection activeCell="B7" sqref="B7"/>
    </sheetView>
  </sheetViews>
  <sheetFormatPr baseColWidth="10" defaultRowHeight="15" x14ac:dyDescent="0"/>
  <cols>
    <col min="1" max="2" width="12" customWidth="1"/>
    <col min="7" max="7" width="12.6640625" customWidth="1"/>
    <col min="8" max="8" width="13.6640625" customWidth="1"/>
    <col min="10" max="10" width="12.33203125" customWidth="1"/>
    <col min="12" max="12" width="12.5" customWidth="1"/>
    <col min="13" max="13" width="13.5" customWidth="1"/>
    <col min="14" max="14" width="11.83203125" customWidth="1"/>
    <col min="15" max="15" width="14" customWidth="1"/>
    <col min="19" max="19" width="13.33203125" customWidth="1"/>
    <col min="20" max="20" width="12.1640625" customWidth="1"/>
    <col min="21" max="21" width="13.33203125" customWidth="1"/>
    <col min="22" max="22" width="12.1640625" customWidth="1"/>
  </cols>
  <sheetData>
    <row r="1" spans="1:27" ht="73" customHeight="1">
      <c r="E1" s="20"/>
      <c r="F1" s="20" t="s">
        <v>22</v>
      </c>
    </row>
    <row r="2" spans="1:27" ht="34" customHeight="1">
      <c r="G2" s="23" t="s">
        <v>21</v>
      </c>
    </row>
    <row r="3" spans="1:27" ht="30">
      <c r="A3" s="18" t="s">
        <v>4</v>
      </c>
      <c r="F3" s="5"/>
      <c r="G3" s="14" t="s">
        <v>0</v>
      </c>
      <c r="H3" s="13"/>
      <c r="I3" s="5"/>
      <c r="J3" s="5"/>
      <c r="L3" s="5"/>
      <c r="M3" s="14"/>
      <c r="N3" s="13"/>
      <c r="O3" s="5"/>
      <c r="R3" s="5"/>
      <c r="W3" s="5"/>
      <c r="X3" s="5"/>
      <c r="Y3" s="5"/>
      <c r="Z3" s="5"/>
      <c r="AA3" s="5"/>
    </row>
    <row r="4" spans="1:27" ht="15" customHeight="1">
      <c r="A4" s="1"/>
      <c r="B4" s="2"/>
      <c r="C4" s="2"/>
      <c r="D4" s="3"/>
      <c r="L4" s="5"/>
      <c r="M4" s="5"/>
      <c r="N4" s="5"/>
      <c r="O4" s="5"/>
      <c r="R4" s="5"/>
      <c r="W4" s="5"/>
      <c r="X4" s="5"/>
      <c r="Y4" s="5"/>
      <c r="Z4" s="5"/>
      <c r="AA4" s="5"/>
    </row>
    <row r="5" spans="1:27" ht="30">
      <c r="A5" s="10"/>
      <c r="B5" s="11" t="s">
        <v>1</v>
      </c>
      <c r="C5" s="11" t="s">
        <v>2</v>
      </c>
      <c r="D5" s="6"/>
      <c r="F5" s="1"/>
      <c r="G5" s="2"/>
      <c r="H5" s="12"/>
      <c r="I5" s="2"/>
      <c r="J5" s="3"/>
      <c r="L5" s="28"/>
      <c r="M5" s="11"/>
      <c r="N5" s="28"/>
      <c r="O5" s="11"/>
      <c r="R5" s="5"/>
      <c r="W5" s="19"/>
      <c r="X5" s="5"/>
      <c r="Y5" s="5"/>
      <c r="Z5" s="5"/>
      <c r="AA5" s="5"/>
    </row>
    <row r="6" spans="1:27">
      <c r="A6" s="10" t="s">
        <v>7</v>
      </c>
      <c r="B6" s="17"/>
      <c r="C6" s="15"/>
      <c r="D6" s="6"/>
      <c r="F6" s="4"/>
      <c r="G6" s="5"/>
      <c r="H6" s="5"/>
      <c r="I6" s="5"/>
      <c r="J6" s="16"/>
      <c r="L6" s="11"/>
      <c r="M6" s="22"/>
      <c r="N6" s="11"/>
      <c r="O6" s="22"/>
      <c r="R6" s="5"/>
      <c r="W6" s="5"/>
      <c r="X6" s="5"/>
      <c r="Y6" s="5"/>
      <c r="Z6" s="5"/>
      <c r="AA6" s="5"/>
    </row>
    <row r="7" spans="1:27">
      <c r="A7" s="10" t="s">
        <v>8</v>
      </c>
      <c r="B7" s="17"/>
      <c r="C7" s="15"/>
      <c r="D7" s="6"/>
      <c r="F7" s="10" t="s">
        <v>1</v>
      </c>
      <c r="G7" s="11"/>
      <c r="H7" s="24">
        <f>B19</f>
        <v>0</v>
      </c>
      <c r="I7" s="5"/>
      <c r="J7" s="6"/>
      <c r="L7" s="11"/>
      <c r="M7" s="22"/>
      <c r="N7" s="11"/>
      <c r="O7" s="22"/>
      <c r="R7" s="5"/>
      <c r="W7" s="5"/>
      <c r="X7" s="5"/>
      <c r="Y7" s="5"/>
      <c r="Z7" s="5"/>
      <c r="AA7" s="5"/>
    </row>
    <row r="8" spans="1:27">
      <c r="A8" s="10" t="s">
        <v>9</v>
      </c>
      <c r="B8" s="17"/>
      <c r="C8" s="15"/>
      <c r="D8" s="6"/>
      <c r="F8" s="10" t="s">
        <v>2</v>
      </c>
      <c r="G8" s="11"/>
      <c r="H8" s="25">
        <f>C19</f>
        <v>0</v>
      </c>
      <c r="I8" s="5"/>
      <c r="J8" s="6"/>
      <c r="L8" s="11"/>
      <c r="M8" s="22"/>
      <c r="N8" s="11"/>
      <c r="O8" s="22"/>
      <c r="R8" s="5"/>
      <c r="W8" s="5"/>
      <c r="X8" s="5"/>
      <c r="Y8" s="5"/>
      <c r="Z8" s="5"/>
      <c r="AA8" s="5"/>
    </row>
    <row r="9" spans="1:27">
      <c r="A9" s="10" t="s">
        <v>10</v>
      </c>
      <c r="B9" s="17"/>
      <c r="C9" s="15"/>
      <c r="D9" s="6"/>
      <c r="F9" s="10" t="s">
        <v>18</v>
      </c>
      <c r="G9" s="11"/>
      <c r="H9" s="27">
        <v>7.0000000000000001E-3</v>
      </c>
      <c r="I9" s="5"/>
      <c r="J9" s="6"/>
      <c r="L9" s="11"/>
      <c r="M9" s="22"/>
      <c r="N9" s="11"/>
      <c r="O9" s="22"/>
      <c r="R9" s="5"/>
      <c r="W9" s="5"/>
      <c r="X9" s="5"/>
      <c r="Y9" s="5"/>
      <c r="Z9" s="5"/>
      <c r="AA9" s="5"/>
    </row>
    <row r="10" spans="1:27">
      <c r="A10" s="10" t="s">
        <v>11</v>
      </c>
      <c r="B10" s="17"/>
      <c r="C10" s="15"/>
      <c r="D10" s="6"/>
      <c r="F10" s="10"/>
      <c r="G10" s="11"/>
      <c r="H10" s="5"/>
      <c r="I10" s="5"/>
      <c r="J10" s="6"/>
      <c r="L10" s="11"/>
      <c r="M10" s="22"/>
      <c r="N10" s="11"/>
      <c r="O10" s="22"/>
      <c r="R10" s="5"/>
      <c r="W10" s="5"/>
      <c r="X10" s="5"/>
      <c r="Y10" s="5"/>
      <c r="Z10" s="5"/>
      <c r="AA10" s="5"/>
    </row>
    <row r="11" spans="1:27">
      <c r="A11" s="10" t="s">
        <v>12</v>
      </c>
      <c r="B11" s="17"/>
      <c r="C11" s="15"/>
      <c r="D11" s="6"/>
      <c r="F11" s="10" t="s">
        <v>3</v>
      </c>
      <c r="G11" s="11"/>
      <c r="H11" s="21" t="e">
        <f>H7/H8</f>
        <v>#DIV/0!</v>
      </c>
      <c r="I11" s="5"/>
      <c r="J11" s="6"/>
      <c r="L11" s="11"/>
      <c r="M11" s="22"/>
      <c r="N11" s="11"/>
      <c r="O11" s="22"/>
      <c r="R11" s="5"/>
      <c r="W11" s="5"/>
      <c r="X11" s="5"/>
      <c r="Y11" s="5"/>
      <c r="Z11" s="5"/>
      <c r="AA11" s="5"/>
    </row>
    <row r="12" spans="1:27">
      <c r="A12" s="10" t="s">
        <v>13</v>
      </c>
      <c r="B12" s="17"/>
      <c r="C12" s="15"/>
      <c r="D12" s="6"/>
      <c r="F12" s="10" t="s">
        <v>23</v>
      </c>
      <c r="H12" s="21" t="e">
        <f>(H7/H8)*(1+H9)</f>
        <v>#DIV/0!</v>
      </c>
      <c r="I12" s="5"/>
      <c r="J12" s="6"/>
      <c r="L12" s="11"/>
      <c r="M12" s="22"/>
      <c r="N12" s="11"/>
      <c r="O12" s="22"/>
      <c r="R12" s="5"/>
      <c r="W12" s="5"/>
      <c r="X12" s="5"/>
      <c r="Y12" s="5"/>
      <c r="Z12" s="5"/>
      <c r="AA12" s="5"/>
    </row>
    <row r="13" spans="1:27">
      <c r="A13" s="10" t="s">
        <v>14</v>
      </c>
      <c r="B13" s="17"/>
      <c r="C13" s="15"/>
      <c r="D13" s="6"/>
      <c r="F13" s="7"/>
      <c r="G13" s="8"/>
      <c r="H13" s="8"/>
      <c r="I13" s="8"/>
      <c r="J13" s="9"/>
      <c r="L13" s="11"/>
      <c r="M13" s="22"/>
      <c r="N13" s="11"/>
      <c r="O13" s="22"/>
      <c r="R13" s="5"/>
      <c r="W13" s="5"/>
      <c r="X13" s="5"/>
      <c r="Y13" s="5"/>
      <c r="Z13" s="5"/>
      <c r="AA13" s="5"/>
    </row>
    <row r="14" spans="1:27">
      <c r="A14" s="10" t="s">
        <v>15</v>
      </c>
      <c r="B14" s="17"/>
      <c r="C14" s="15"/>
      <c r="D14" s="6"/>
      <c r="L14" s="11"/>
      <c r="M14" s="22"/>
      <c r="N14" s="11"/>
      <c r="O14" s="22"/>
      <c r="R14" s="5"/>
      <c r="W14" s="5"/>
      <c r="X14" s="5"/>
      <c r="Y14" s="5"/>
      <c r="Z14" s="5"/>
      <c r="AA14" s="5"/>
    </row>
    <row r="15" spans="1:27">
      <c r="A15" s="10" t="s">
        <v>6</v>
      </c>
      <c r="B15" s="17"/>
      <c r="C15" s="15"/>
      <c r="D15" s="6"/>
      <c r="L15" s="11"/>
      <c r="M15" s="22"/>
      <c r="N15" s="11"/>
      <c r="O15" s="22"/>
      <c r="R15" s="5"/>
      <c r="W15" s="5"/>
      <c r="X15" s="5"/>
      <c r="Y15" s="5"/>
      <c r="Z15" s="5"/>
      <c r="AA15" s="5"/>
    </row>
    <row r="16" spans="1:27">
      <c r="A16" s="10" t="s">
        <v>5</v>
      </c>
      <c r="B16" s="17"/>
      <c r="C16" s="15"/>
      <c r="D16" s="6"/>
      <c r="L16" s="11"/>
      <c r="M16" s="22"/>
      <c r="N16" s="11"/>
      <c r="O16" s="22"/>
      <c r="R16" s="5"/>
      <c r="W16" s="5"/>
      <c r="X16" s="5"/>
      <c r="Y16" s="5"/>
      <c r="Z16" s="5"/>
      <c r="AA16" s="5"/>
    </row>
    <row r="17" spans="1:27">
      <c r="A17" s="10" t="s">
        <v>16</v>
      </c>
      <c r="B17" s="17"/>
      <c r="C17" s="15"/>
      <c r="D17" s="6"/>
      <c r="L17" s="11"/>
      <c r="M17" s="22"/>
      <c r="N17" s="11"/>
      <c r="O17" s="22"/>
      <c r="R17" s="5"/>
      <c r="W17" s="5"/>
      <c r="X17" s="5"/>
      <c r="Y17" s="5"/>
      <c r="Z17" s="5"/>
      <c r="AA17" s="5"/>
    </row>
    <row r="18" spans="1:27">
      <c r="A18" s="10"/>
      <c r="B18" s="5"/>
      <c r="C18" s="5"/>
      <c r="D18" s="6"/>
      <c r="L18" s="11"/>
      <c r="M18" s="22"/>
      <c r="N18" s="11"/>
      <c r="O18" s="22"/>
    </row>
    <row r="19" spans="1:27">
      <c r="A19" s="10" t="s">
        <v>17</v>
      </c>
      <c r="B19" s="21">
        <f>SUM(B6:B17)</f>
        <v>0</v>
      </c>
      <c r="C19" s="26">
        <f>SUM(C6:C17)</f>
        <v>0</v>
      </c>
      <c r="D19" s="6"/>
      <c r="L19" s="11"/>
      <c r="M19" s="22"/>
      <c r="N19" s="11"/>
      <c r="O19" s="22"/>
    </row>
    <row r="20" spans="1:27">
      <c r="A20" s="4"/>
      <c r="B20" s="5"/>
      <c r="C20" s="5"/>
      <c r="D20" s="6"/>
      <c r="L20" s="5"/>
      <c r="M20" s="5"/>
      <c r="N20" s="11"/>
      <c r="O20" s="22"/>
    </row>
    <row r="21" spans="1:27">
      <c r="A21" s="7"/>
      <c r="B21" s="8"/>
      <c r="C21" s="8"/>
      <c r="D21" s="9"/>
    </row>
  </sheetData>
  <sheetProtection password="C17A" sheet="1" objects="1" scenarios="1" formatCells="0" selectLockedCells="1"/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32" sqref="D32"/>
    </sheetView>
  </sheetViews>
  <sheetFormatPr baseColWidth="10" defaultRowHeight="15" x14ac:dyDescent="0"/>
  <sheetData>
    <row r="1" spans="1:4">
      <c r="A1" t="s">
        <v>19</v>
      </c>
      <c r="B1" t="s">
        <v>20</v>
      </c>
      <c r="C1" t="s">
        <v>19</v>
      </c>
      <c r="D1" t="s">
        <v>20</v>
      </c>
    </row>
    <row r="2" spans="1:4">
      <c r="A2">
        <v>2</v>
      </c>
      <c r="B2">
        <v>16</v>
      </c>
      <c r="C2">
        <v>16</v>
      </c>
      <c r="D2">
        <v>116</v>
      </c>
    </row>
    <row r="3" spans="1:4">
      <c r="A3">
        <v>3</v>
      </c>
      <c r="B3">
        <v>23.5</v>
      </c>
      <c r="C3">
        <v>17</v>
      </c>
      <c r="D3">
        <v>123.6</v>
      </c>
    </row>
    <row r="4" spans="1:4">
      <c r="A4">
        <v>4</v>
      </c>
      <c r="B4">
        <v>31</v>
      </c>
      <c r="C4">
        <v>18</v>
      </c>
      <c r="D4">
        <v>131.19999999999999</v>
      </c>
    </row>
    <row r="5" spans="1:4">
      <c r="A5">
        <v>5</v>
      </c>
      <c r="B5">
        <v>37.799999999999997</v>
      </c>
      <c r="C5">
        <v>19</v>
      </c>
      <c r="D5">
        <v>138.80000000000001</v>
      </c>
    </row>
    <row r="6" spans="1:4">
      <c r="A6">
        <v>6</v>
      </c>
      <c r="B6">
        <v>44.5</v>
      </c>
      <c r="C6">
        <v>20</v>
      </c>
      <c r="D6">
        <v>146.4</v>
      </c>
    </row>
    <row r="7" spans="1:4">
      <c r="A7">
        <v>7</v>
      </c>
      <c r="B7">
        <v>51.1</v>
      </c>
      <c r="C7">
        <v>21</v>
      </c>
      <c r="D7">
        <v>154.4</v>
      </c>
    </row>
    <row r="8" spans="1:4">
      <c r="A8">
        <v>8</v>
      </c>
      <c r="B8">
        <v>57.6</v>
      </c>
      <c r="C8">
        <v>22</v>
      </c>
      <c r="D8">
        <v>162.4</v>
      </c>
    </row>
    <row r="9" spans="1:4">
      <c r="A9">
        <v>9</v>
      </c>
      <c r="B9">
        <v>64.8</v>
      </c>
      <c r="C9">
        <v>23</v>
      </c>
      <c r="D9">
        <v>170</v>
      </c>
    </row>
    <row r="10" spans="1:4">
      <c r="A10">
        <v>10</v>
      </c>
      <c r="B10">
        <v>72</v>
      </c>
      <c r="C10">
        <v>24</v>
      </c>
      <c r="D10">
        <v>177.6</v>
      </c>
    </row>
    <row r="11" spans="1:4">
      <c r="A11">
        <v>11</v>
      </c>
      <c r="B11">
        <v>79.2</v>
      </c>
      <c r="C11">
        <v>25</v>
      </c>
      <c r="D11">
        <v>185.2</v>
      </c>
    </row>
    <row r="12" spans="1:4">
      <c r="A12">
        <v>12</v>
      </c>
      <c r="B12">
        <v>86.4</v>
      </c>
      <c r="C12">
        <v>26</v>
      </c>
      <c r="D12">
        <v>192.8</v>
      </c>
    </row>
    <row r="13" spans="1:4">
      <c r="A13">
        <v>13</v>
      </c>
      <c r="B13">
        <v>94</v>
      </c>
      <c r="C13">
        <v>27</v>
      </c>
      <c r="D13">
        <v>200</v>
      </c>
    </row>
    <row r="14" spans="1:4">
      <c r="A14">
        <v>14</v>
      </c>
      <c r="B14">
        <v>101.6</v>
      </c>
      <c r="C14">
        <v>28</v>
      </c>
      <c r="D14">
        <v>207</v>
      </c>
    </row>
    <row r="15" spans="1:4">
      <c r="A15">
        <v>15</v>
      </c>
      <c r="B15">
        <v>108.8</v>
      </c>
      <c r="C15">
        <v>29</v>
      </c>
      <c r="D15">
        <v>214.8</v>
      </c>
    </row>
    <row r="16" spans="1:4">
      <c r="C16">
        <v>30</v>
      </c>
      <c r="D16">
        <v>222.4</v>
      </c>
    </row>
  </sheetData>
  <sheetProtection sheet="1" objects="1" scenarios="1" select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Palkat ja lomat</vt:lpstr>
      <vt:lpstr>lomapäiväkertoimet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  Halonen</dc:creator>
  <cp:lastModifiedBy>Jani  Halonen</cp:lastModifiedBy>
  <dcterms:created xsi:type="dcterms:W3CDTF">2014-04-03T18:43:51Z</dcterms:created>
  <dcterms:modified xsi:type="dcterms:W3CDTF">2014-05-13T12:48:35Z</dcterms:modified>
</cp:coreProperties>
</file>